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0730" windowHeight="11760" activeTab="1"/>
  </bookViews>
  <sheets>
    <sheet name="Жим лежа" sheetId="1" r:id="rId1"/>
    <sheet name="Бицепс" sheetId="2" r:id="rId2"/>
    <sheet name="Народный жим" sheetId="3" r:id="rId3"/>
  </sheets>
  <definedNames/>
  <calcPr fullCalcOnLoad="1" refMode="R1C1"/>
</workbook>
</file>

<file path=xl/sharedStrings.xml><?xml version="1.0" encoding="utf-8"?>
<sst xmlns="http://schemas.openxmlformats.org/spreadsheetml/2006/main" count="74" uniqueCount="44">
  <si>
    <t>№ п/п</t>
  </si>
  <si>
    <t>Ф.И.О.</t>
  </si>
  <si>
    <t>результат</t>
  </si>
  <si>
    <t>место</t>
  </si>
  <si>
    <t>Главный судья  _______________   Машуров С.</t>
  </si>
  <si>
    <t>1 попыт</t>
  </si>
  <si>
    <t>2 попыт</t>
  </si>
  <si>
    <t>3 попыт</t>
  </si>
  <si>
    <t>лучший результат</t>
  </si>
  <si>
    <t>вес спортсм</t>
  </si>
  <si>
    <t>коэф-т Шварца</t>
  </si>
  <si>
    <r>
      <t xml:space="preserve">Протокол Открытого первенства РМЭ по жиму штанги лежа среди юношей от </t>
    </r>
    <r>
      <rPr>
        <b/>
        <sz val="16"/>
        <color indexed="8"/>
        <rFont val="Calibri"/>
        <family val="2"/>
      </rPr>
      <t xml:space="preserve">27 октября 2019г </t>
    </r>
  </si>
  <si>
    <t>Охотников Илья</t>
  </si>
  <si>
    <t>Главный секретарь _______________ Ершова П.</t>
  </si>
  <si>
    <t>Захаров Илья</t>
  </si>
  <si>
    <t>Ошков Александр</t>
  </si>
  <si>
    <t>Литвинов Данил</t>
  </si>
  <si>
    <t>Шургин Михаил</t>
  </si>
  <si>
    <t>Пелых Александр</t>
  </si>
  <si>
    <r>
      <t xml:space="preserve">Протокол Открытого первенства РМЭ по бицепсу от </t>
    </r>
    <r>
      <rPr>
        <b/>
        <sz val="16"/>
        <color indexed="8"/>
        <rFont val="Calibri"/>
        <family val="2"/>
      </rPr>
      <t xml:space="preserve">27 октября 2019г </t>
    </r>
  </si>
  <si>
    <t>Мурашкин Сергей</t>
  </si>
  <si>
    <t>Ошков Сергей</t>
  </si>
  <si>
    <t>Гайнулин Тимур</t>
  </si>
  <si>
    <t>Максимов Денис</t>
  </si>
  <si>
    <t>Шульгин Владимир</t>
  </si>
  <si>
    <t>Ершов Никита</t>
  </si>
  <si>
    <t>Ведерников Сергей</t>
  </si>
  <si>
    <t>Аронов Роман</t>
  </si>
  <si>
    <t>Кислицин Александр</t>
  </si>
  <si>
    <t>Чирков Антон</t>
  </si>
  <si>
    <t>Эгамбердиев Икромжон</t>
  </si>
  <si>
    <t>Эргашев Шахзод</t>
  </si>
  <si>
    <t>Рябов Михаил</t>
  </si>
  <si>
    <t>Сапожников Александр</t>
  </si>
  <si>
    <t>Весовая категория  свыше 75 кг</t>
  </si>
  <si>
    <t>коэф НАП</t>
  </si>
  <si>
    <t>кол-во повт</t>
  </si>
  <si>
    <t>вес штанги</t>
  </si>
  <si>
    <t xml:space="preserve">вес </t>
  </si>
  <si>
    <t>Ембасинов Анатолий</t>
  </si>
  <si>
    <t>Егошин Дмитрий</t>
  </si>
  <si>
    <t>Федоров Альберт</t>
  </si>
  <si>
    <t>Весовая категория   до 75 кг</t>
  </si>
  <si>
    <t>Результаты Открытого первенства РМЭ по народному жиму 27 октября 2019 г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</si>
</sst>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6"/>
      <color theme="1"/>
      <name val="Calibri"/>
      <family val="2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39" fillId="0" borderId="0" xfId="0" applyFont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left"/>
    </xf>
    <xf numFmtId="0" fontId="40" fillId="0" borderId="10" xfId="0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/>
    </xf>
    <xf numFmtId="0" fontId="42" fillId="0" borderId="10" xfId="0" applyFont="1" applyBorder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19"/>
  <sheetViews>
    <sheetView zoomScalePageLayoutView="0" workbookViewId="0" topLeftCell="A1">
      <selection activeCell="M11" sqref="M11"/>
    </sheetView>
  </sheetViews>
  <sheetFormatPr defaultColWidth="9.140625" defaultRowHeight="15"/>
  <cols>
    <col min="1" max="1" width="5.421875" style="0" customWidth="1"/>
    <col min="2" max="2" width="6.421875" style="0" customWidth="1"/>
    <col min="3" max="3" width="28.140625" style="0" customWidth="1"/>
    <col min="4" max="4" width="9.421875" style="0" customWidth="1"/>
    <col min="5" max="5" width="10.8515625" style="0" customWidth="1"/>
    <col min="6" max="6" width="10.421875" style="0" customWidth="1"/>
    <col min="7" max="8" width="9.8515625" style="0" customWidth="1"/>
    <col min="9" max="9" width="10.28125" style="0" customWidth="1"/>
    <col min="10" max="10" width="13.28125" style="0" customWidth="1"/>
    <col min="11" max="11" width="9.421875" style="0" customWidth="1"/>
  </cols>
  <sheetData>
    <row r="2" spans="2:9" ht="21">
      <c r="B2" s="2" t="s">
        <v>11</v>
      </c>
      <c r="C2" s="2"/>
      <c r="D2" s="2"/>
      <c r="E2" s="2"/>
      <c r="F2" s="2"/>
      <c r="G2" s="2"/>
      <c r="H2" s="2"/>
      <c r="I2" s="2"/>
    </row>
    <row r="5" spans="2:13" ht="29.25" customHeight="1">
      <c r="B5" s="1" t="s">
        <v>0</v>
      </c>
      <c r="C5" s="1" t="s">
        <v>1</v>
      </c>
      <c r="D5" s="3" t="s">
        <v>9</v>
      </c>
      <c r="E5" s="1" t="s">
        <v>5</v>
      </c>
      <c r="F5" s="1" t="s">
        <v>6</v>
      </c>
      <c r="G5" s="1" t="s">
        <v>7</v>
      </c>
      <c r="H5" s="3" t="s">
        <v>8</v>
      </c>
      <c r="I5" s="3" t="s">
        <v>10</v>
      </c>
      <c r="J5" s="1" t="s">
        <v>2</v>
      </c>
      <c r="K5" s="1" t="s">
        <v>3</v>
      </c>
      <c r="L5" s="9"/>
      <c r="M5" s="9"/>
    </row>
    <row r="6" spans="2:11" ht="15">
      <c r="B6" s="1">
        <v>3</v>
      </c>
      <c r="C6" s="4" t="s">
        <v>15</v>
      </c>
      <c r="D6" s="1">
        <v>78.15</v>
      </c>
      <c r="E6" s="10">
        <v>100</v>
      </c>
      <c r="F6" s="10">
        <v>102.5</v>
      </c>
      <c r="G6" s="10">
        <v>105</v>
      </c>
      <c r="H6" s="1">
        <v>105</v>
      </c>
      <c r="I6" s="1">
        <v>0.6436</v>
      </c>
      <c r="J6" s="1">
        <f aca="true" t="shared" si="0" ref="J6:J15">H6*I6</f>
        <v>67.57799999999999</v>
      </c>
      <c r="K6" s="6">
        <v>1</v>
      </c>
    </row>
    <row r="7" spans="2:11" ht="15">
      <c r="B7" s="1">
        <v>4</v>
      </c>
      <c r="C7" s="4" t="s">
        <v>16</v>
      </c>
      <c r="D7" s="1">
        <v>88.65</v>
      </c>
      <c r="E7" s="10">
        <v>102.5</v>
      </c>
      <c r="F7" s="10">
        <v>105</v>
      </c>
      <c r="G7" s="1">
        <v>0</v>
      </c>
      <c r="H7" s="1">
        <v>105</v>
      </c>
      <c r="I7" s="1">
        <v>0.5905</v>
      </c>
      <c r="J7" s="1">
        <f t="shared" si="0"/>
        <v>62.002500000000005</v>
      </c>
      <c r="K7" s="1">
        <v>2</v>
      </c>
    </row>
    <row r="8" spans="2:11" ht="15">
      <c r="B8" s="1">
        <v>2</v>
      </c>
      <c r="C8" s="4" t="s">
        <v>14</v>
      </c>
      <c r="D8" s="1">
        <v>67.45</v>
      </c>
      <c r="E8" s="10">
        <v>80</v>
      </c>
      <c r="F8" s="10">
        <v>82.5</v>
      </c>
      <c r="G8" s="10">
        <v>85</v>
      </c>
      <c r="H8" s="1">
        <v>85</v>
      </c>
      <c r="I8" s="1">
        <v>0.7249</v>
      </c>
      <c r="J8" s="1">
        <f t="shared" si="0"/>
        <v>61.6165</v>
      </c>
      <c r="K8" s="1">
        <v>3</v>
      </c>
    </row>
    <row r="9" spans="2:11" ht="15.75">
      <c r="B9" s="1">
        <v>5</v>
      </c>
      <c r="C9" s="4" t="s">
        <v>17</v>
      </c>
      <c r="D9" s="1">
        <v>71</v>
      </c>
      <c r="E9" s="10">
        <v>70</v>
      </c>
      <c r="F9" s="10">
        <v>75</v>
      </c>
      <c r="G9" s="10">
        <v>80</v>
      </c>
      <c r="H9" s="1">
        <v>80</v>
      </c>
      <c r="I9" s="1">
        <v>0.6947</v>
      </c>
      <c r="J9" s="1">
        <f t="shared" si="0"/>
        <v>55.576</v>
      </c>
      <c r="K9" s="5">
        <v>4</v>
      </c>
    </row>
    <row r="10" spans="2:11" ht="15.75">
      <c r="B10" s="1">
        <v>1</v>
      </c>
      <c r="C10" s="4" t="s">
        <v>12</v>
      </c>
      <c r="D10" s="1">
        <v>64.35</v>
      </c>
      <c r="E10" s="10">
        <v>65</v>
      </c>
      <c r="F10" s="10">
        <v>67.5</v>
      </c>
      <c r="G10" s="10">
        <v>70</v>
      </c>
      <c r="H10" s="1">
        <v>70</v>
      </c>
      <c r="I10" s="1">
        <v>0.7568</v>
      </c>
      <c r="J10" s="1">
        <f t="shared" si="0"/>
        <v>52.976</v>
      </c>
      <c r="K10" s="7">
        <v>5</v>
      </c>
    </row>
    <row r="11" spans="2:11" ht="15.75">
      <c r="B11" s="1">
        <v>6</v>
      </c>
      <c r="C11" s="4" t="s">
        <v>18</v>
      </c>
      <c r="D11" s="1">
        <v>62</v>
      </c>
      <c r="E11" s="10">
        <v>45</v>
      </c>
      <c r="F11" s="10">
        <v>52.5</v>
      </c>
      <c r="G11" s="1">
        <v>0</v>
      </c>
      <c r="H11" s="1">
        <v>52.5</v>
      </c>
      <c r="I11" s="1">
        <v>0.7864</v>
      </c>
      <c r="J11" s="1">
        <f t="shared" si="0"/>
        <v>41.286</v>
      </c>
      <c r="K11" s="5">
        <v>6</v>
      </c>
    </row>
    <row r="12" spans="2:11" ht="15">
      <c r="B12" s="1">
        <v>7</v>
      </c>
      <c r="C12" s="4"/>
      <c r="D12" s="1"/>
      <c r="E12" s="1"/>
      <c r="F12" s="1"/>
      <c r="G12" s="1"/>
      <c r="H12" s="1"/>
      <c r="I12" s="1"/>
      <c r="J12" s="1">
        <f t="shared" si="0"/>
        <v>0</v>
      </c>
      <c r="K12" s="1"/>
    </row>
    <row r="13" spans="2:11" ht="15.75">
      <c r="B13" s="1">
        <v>8</v>
      </c>
      <c r="C13" s="4"/>
      <c r="D13" s="1"/>
      <c r="E13" s="1"/>
      <c r="F13" s="1"/>
      <c r="G13" s="1"/>
      <c r="H13" s="1"/>
      <c r="I13" s="1"/>
      <c r="J13" s="1">
        <f t="shared" si="0"/>
        <v>0</v>
      </c>
      <c r="K13" s="5"/>
    </row>
    <row r="14" spans="2:11" ht="15.75">
      <c r="B14" s="1">
        <v>9</v>
      </c>
      <c r="C14" s="4"/>
      <c r="D14" s="1"/>
      <c r="E14" s="1"/>
      <c r="F14" s="1"/>
      <c r="G14" s="1"/>
      <c r="H14" s="1"/>
      <c r="I14" s="1"/>
      <c r="J14" s="1">
        <f t="shared" si="0"/>
        <v>0</v>
      </c>
      <c r="K14" s="5"/>
    </row>
    <row r="15" spans="2:11" ht="15">
      <c r="B15" s="1">
        <v>10</v>
      </c>
      <c r="C15" s="4"/>
      <c r="D15" s="1"/>
      <c r="E15" s="1"/>
      <c r="F15" s="1"/>
      <c r="G15" s="1"/>
      <c r="H15" s="1"/>
      <c r="I15" s="1"/>
      <c r="J15" s="1">
        <f t="shared" si="0"/>
        <v>0</v>
      </c>
      <c r="K15" s="1"/>
    </row>
    <row r="17" ht="15">
      <c r="C17" t="s">
        <v>4</v>
      </c>
    </row>
    <row r="18" ht="15">
      <c r="I18" s="8"/>
    </row>
    <row r="19" ht="15">
      <c r="C19" t="s">
        <v>13</v>
      </c>
    </row>
  </sheetData>
  <sheetProtection/>
  <printOptions/>
  <pageMargins left="0.5118110236220472" right="0.11811023622047245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K2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.421875" style="0" customWidth="1"/>
    <col min="2" max="2" width="6.421875" style="0" customWidth="1"/>
    <col min="3" max="3" width="28.140625" style="0" customWidth="1"/>
    <col min="4" max="4" width="9.421875" style="0" customWidth="1"/>
    <col min="5" max="5" width="10.8515625" style="0" customWidth="1"/>
    <col min="6" max="6" width="10.421875" style="0" customWidth="1"/>
    <col min="7" max="8" width="9.8515625" style="0" customWidth="1"/>
    <col min="9" max="9" width="10.28125" style="0" customWidth="1"/>
    <col min="10" max="10" width="13.28125" style="0" customWidth="1"/>
    <col min="11" max="11" width="9.421875" style="0" customWidth="1"/>
  </cols>
  <sheetData>
    <row r="2" spans="2:9" ht="21">
      <c r="B2" s="2" t="s">
        <v>19</v>
      </c>
      <c r="C2" s="2"/>
      <c r="D2" s="2"/>
      <c r="E2" s="2"/>
      <c r="F2" s="2"/>
      <c r="G2" s="2"/>
      <c r="H2" s="2"/>
      <c r="I2" s="2"/>
    </row>
    <row r="5" spans="2:11" ht="29.25" customHeight="1">
      <c r="B5" s="1" t="s">
        <v>0</v>
      </c>
      <c r="C5" s="1" t="s">
        <v>1</v>
      </c>
      <c r="D5" s="3" t="s">
        <v>9</v>
      </c>
      <c r="E5" s="1" t="s">
        <v>5</v>
      </c>
      <c r="F5" s="1" t="s">
        <v>6</v>
      </c>
      <c r="G5" s="1" t="s">
        <v>7</v>
      </c>
      <c r="H5" s="3" t="s">
        <v>8</v>
      </c>
      <c r="I5" s="3" t="s">
        <v>10</v>
      </c>
      <c r="J5" s="1" t="s">
        <v>2</v>
      </c>
      <c r="K5" s="1" t="s">
        <v>3</v>
      </c>
    </row>
    <row r="6" spans="2:11" ht="15">
      <c r="B6" s="1">
        <v>4</v>
      </c>
      <c r="C6" s="4" t="s">
        <v>30</v>
      </c>
      <c r="D6" s="1">
        <v>58.52</v>
      </c>
      <c r="E6" s="10">
        <v>42.5</v>
      </c>
      <c r="F6" s="10">
        <v>45</v>
      </c>
      <c r="G6" s="10">
        <v>47.5</v>
      </c>
      <c r="H6" s="1">
        <v>47.5</v>
      </c>
      <c r="I6" s="1">
        <v>0.833</v>
      </c>
      <c r="J6" s="1">
        <f aca="true" t="shared" si="0" ref="J6:J18">H6*I6</f>
        <v>39.567499999999995</v>
      </c>
      <c r="K6" s="1">
        <v>1</v>
      </c>
    </row>
    <row r="7" spans="2:11" ht="15">
      <c r="B7" s="1">
        <v>13</v>
      </c>
      <c r="C7" s="4" t="s">
        <v>27</v>
      </c>
      <c r="D7" s="1">
        <v>87.2</v>
      </c>
      <c r="E7" s="10">
        <v>55</v>
      </c>
      <c r="F7" s="10">
        <v>62.5</v>
      </c>
      <c r="G7" s="10">
        <v>65</v>
      </c>
      <c r="H7" s="1">
        <v>65</v>
      </c>
      <c r="I7" s="1">
        <v>0.5969</v>
      </c>
      <c r="J7" s="1">
        <f t="shared" si="0"/>
        <v>38.7985</v>
      </c>
      <c r="K7" s="1">
        <v>2</v>
      </c>
    </row>
    <row r="8" spans="2:11" ht="15">
      <c r="B8" s="1">
        <v>10</v>
      </c>
      <c r="C8" s="4" t="s">
        <v>26</v>
      </c>
      <c r="D8" s="1">
        <v>83.4</v>
      </c>
      <c r="E8" s="10">
        <v>52.5</v>
      </c>
      <c r="F8" s="1">
        <v>0</v>
      </c>
      <c r="G8" s="10">
        <v>62.5</v>
      </c>
      <c r="H8" s="1">
        <v>62.5</v>
      </c>
      <c r="I8" s="1">
        <v>0.6147</v>
      </c>
      <c r="J8" s="1">
        <f t="shared" si="0"/>
        <v>38.41875</v>
      </c>
      <c r="K8" s="1">
        <v>3</v>
      </c>
    </row>
    <row r="9" spans="2:11" ht="15">
      <c r="B9" s="1">
        <v>11</v>
      </c>
      <c r="C9" s="4" t="s">
        <v>21</v>
      </c>
      <c r="D9" s="1">
        <v>88.4</v>
      </c>
      <c r="E9" s="10">
        <v>55</v>
      </c>
      <c r="F9" s="10">
        <v>57.5</v>
      </c>
      <c r="G9" s="10">
        <v>62.5</v>
      </c>
      <c r="H9" s="1">
        <v>62.5</v>
      </c>
      <c r="I9" s="1">
        <v>0.5918</v>
      </c>
      <c r="J9" s="1">
        <f t="shared" si="0"/>
        <v>36.9875</v>
      </c>
      <c r="K9" s="1">
        <v>4</v>
      </c>
    </row>
    <row r="10" spans="2:11" ht="15">
      <c r="B10" s="1">
        <v>9</v>
      </c>
      <c r="C10" s="4" t="s">
        <v>20</v>
      </c>
      <c r="D10" s="1">
        <v>95.95</v>
      </c>
      <c r="E10" s="10">
        <v>50</v>
      </c>
      <c r="F10" s="10">
        <v>57.5</v>
      </c>
      <c r="G10" s="10">
        <v>62.5</v>
      </c>
      <c r="H10" s="1">
        <v>62.5</v>
      </c>
      <c r="I10" s="1">
        <v>0.554</v>
      </c>
      <c r="J10" s="1">
        <f t="shared" si="0"/>
        <v>34.625</v>
      </c>
      <c r="K10" s="1">
        <v>5</v>
      </c>
    </row>
    <row r="11" spans="2:11" ht="15">
      <c r="B11" s="1">
        <v>6</v>
      </c>
      <c r="C11" s="4" t="s">
        <v>29</v>
      </c>
      <c r="D11" s="1">
        <v>83.7</v>
      </c>
      <c r="E11" s="10">
        <v>45</v>
      </c>
      <c r="F11" s="1">
        <v>0</v>
      </c>
      <c r="G11" s="10">
        <v>55</v>
      </c>
      <c r="H11" s="1">
        <v>55</v>
      </c>
      <c r="I11" s="1">
        <v>0.6132</v>
      </c>
      <c r="J11" s="1">
        <f t="shared" si="0"/>
        <v>33.726</v>
      </c>
      <c r="K11" s="1">
        <v>6</v>
      </c>
    </row>
    <row r="12" spans="2:11" ht="15">
      <c r="B12" s="1">
        <v>7</v>
      </c>
      <c r="C12" s="4" t="s">
        <v>22</v>
      </c>
      <c r="D12" s="1">
        <v>81.9</v>
      </c>
      <c r="E12" s="10">
        <v>47.5</v>
      </c>
      <c r="F12" s="10">
        <v>50</v>
      </c>
      <c r="G12" s="10">
        <v>52.5</v>
      </c>
      <c r="H12" s="1">
        <v>52.5</v>
      </c>
      <c r="I12" s="1">
        <v>0.6224</v>
      </c>
      <c r="J12" s="1">
        <f t="shared" si="0"/>
        <v>32.675999999999995</v>
      </c>
      <c r="K12" s="1">
        <v>7</v>
      </c>
    </row>
    <row r="13" spans="2:11" ht="15">
      <c r="B13" s="1">
        <v>2</v>
      </c>
      <c r="C13" s="4" t="s">
        <v>17</v>
      </c>
      <c r="D13" s="1">
        <v>71</v>
      </c>
      <c r="E13" s="10">
        <v>40</v>
      </c>
      <c r="F13" s="10">
        <v>45</v>
      </c>
      <c r="G13" s="1">
        <v>0</v>
      </c>
      <c r="H13" s="1">
        <v>45</v>
      </c>
      <c r="I13" s="1">
        <v>0.6947</v>
      </c>
      <c r="J13" s="1">
        <f t="shared" si="0"/>
        <v>31.261499999999998</v>
      </c>
      <c r="K13" s="1">
        <v>8</v>
      </c>
    </row>
    <row r="14" spans="2:11" ht="15">
      <c r="B14" s="1">
        <v>8</v>
      </c>
      <c r="C14" s="4" t="s">
        <v>24</v>
      </c>
      <c r="D14" s="1">
        <v>81.7</v>
      </c>
      <c r="E14" s="10">
        <v>47.5</v>
      </c>
      <c r="F14" s="10">
        <v>50</v>
      </c>
      <c r="G14" s="1">
        <v>0</v>
      </c>
      <c r="H14" s="1">
        <v>50</v>
      </c>
      <c r="I14" s="1">
        <v>0.6235</v>
      </c>
      <c r="J14" s="1">
        <f t="shared" si="0"/>
        <v>31.175000000000004</v>
      </c>
      <c r="K14" s="1">
        <v>9</v>
      </c>
    </row>
    <row r="15" spans="2:11" ht="15">
      <c r="B15" s="1">
        <v>1</v>
      </c>
      <c r="C15" s="4" t="s">
        <v>31</v>
      </c>
      <c r="D15" s="1">
        <v>63.65</v>
      </c>
      <c r="E15" s="10">
        <v>37.5</v>
      </c>
      <c r="F15" s="1">
        <v>0</v>
      </c>
      <c r="G15" s="10">
        <v>40</v>
      </c>
      <c r="H15" s="1">
        <v>40</v>
      </c>
      <c r="I15" s="1">
        <v>0.7647</v>
      </c>
      <c r="J15" s="1">
        <f t="shared" si="0"/>
        <v>30.588</v>
      </c>
      <c r="K15" s="1">
        <v>10</v>
      </c>
    </row>
    <row r="16" spans="2:11" ht="15">
      <c r="B16" s="1">
        <v>12</v>
      </c>
      <c r="C16" s="4" t="s">
        <v>23</v>
      </c>
      <c r="D16" s="1">
        <v>103.3</v>
      </c>
      <c r="E16" s="10">
        <v>55</v>
      </c>
      <c r="F16" s="1">
        <v>0</v>
      </c>
      <c r="G16" s="1">
        <v>0</v>
      </c>
      <c r="H16" s="1">
        <v>55</v>
      </c>
      <c r="I16" s="1">
        <v>0.5469</v>
      </c>
      <c r="J16" s="1">
        <f t="shared" si="0"/>
        <v>30.079500000000003</v>
      </c>
      <c r="K16" s="1">
        <v>11</v>
      </c>
    </row>
    <row r="17" spans="2:11" ht="15">
      <c r="B17" s="1">
        <v>5</v>
      </c>
      <c r="C17" s="4" t="s">
        <v>28</v>
      </c>
      <c r="D17" s="1">
        <v>74.45</v>
      </c>
      <c r="E17" s="10">
        <v>42.5</v>
      </c>
      <c r="F17" s="10">
        <v>45</v>
      </c>
      <c r="G17" s="1">
        <v>0</v>
      </c>
      <c r="H17" s="1">
        <v>45</v>
      </c>
      <c r="I17" s="1">
        <v>0.6673</v>
      </c>
      <c r="J17" s="1">
        <f t="shared" si="0"/>
        <v>30.0285</v>
      </c>
      <c r="K17" s="1">
        <v>12</v>
      </c>
    </row>
    <row r="18" spans="2:11" ht="15">
      <c r="B18" s="1">
        <v>3</v>
      </c>
      <c r="C18" s="4" t="s">
        <v>25</v>
      </c>
      <c r="D18" s="1">
        <v>74.95</v>
      </c>
      <c r="E18" s="10">
        <v>42.5</v>
      </c>
      <c r="F18" s="10">
        <v>45</v>
      </c>
      <c r="G18" s="1">
        <v>0</v>
      </c>
      <c r="H18" s="1">
        <v>45</v>
      </c>
      <c r="I18" s="1">
        <v>0.6645</v>
      </c>
      <c r="J18" s="1">
        <f t="shared" si="0"/>
        <v>29.9025</v>
      </c>
      <c r="K18" s="1">
        <v>13</v>
      </c>
    </row>
    <row r="20" ht="15">
      <c r="C20" t="s">
        <v>4</v>
      </c>
    </row>
    <row r="21" ht="15">
      <c r="I21" s="8"/>
    </row>
    <row r="22" ht="15">
      <c r="C22" t="s">
        <v>13</v>
      </c>
    </row>
  </sheetData>
  <sheetProtection/>
  <printOptions/>
  <pageMargins left="0.5118110236220472" right="0.11811023622047245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K32"/>
  <sheetViews>
    <sheetView zoomScalePageLayoutView="0" workbookViewId="0" topLeftCell="A1">
      <selection activeCell="I30" sqref="I30"/>
    </sheetView>
  </sheetViews>
  <sheetFormatPr defaultColWidth="9.140625" defaultRowHeight="15"/>
  <cols>
    <col min="1" max="1" width="5.421875" style="0" customWidth="1"/>
    <col min="2" max="2" width="6.00390625" style="0" customWidth="1"/>
    <col min="3" max="3" width="23.57421875" style="0" customWidth="1"/>
    <col min="4" max="4" width="8.57421875" style="0" customWidth="1"/>
    <col min="5" max="5" width="11.140625" style="0" customWidth="1"/>
    <col min="6" max="6" width="12.8515625" style="0" customWidth="1"/>
    <col min="7" max="7" width="11.7109375" style="0" customWidth="1"/>
    <col min="8" max="8" width="12.140625" style="0" customWidth="1"/>
    <col min="9" max="9" width="9.421875" style="0" customWidth="1"/>
  </cols>
  <sheetData>
    <row r="2" spans="3:11" ht="18.75">
      <c r="C2" s="15" t="s">
        <v>43</v>
      </c>
      <c r="D2" s="15"/>
      <c r="E2" s="15"/>
      <c r="F2" s="15"/>
      <c r="G2" s="15"/>
      <c r="H2" s="15"/>
      <c r="I2" s="15"/>
      <c r="J2" s="15"/>
      <c r="K2" s="15"/>
    </row>
    <row r="4" ht="21">
      <c r="C4" s="14" t="s">
        <v>42</v>
      </c>
    </row>
    <row r="6" spans="2:10" ht="29.25" customHeight="1">
      <c r="B6" s="1" t="s">
        <v>0</v>
      </c>
      <c r="C6" s="1" t="s">
        <v>1</v>
      </c>
      <c r="D6" s="1" t="s">
        <v>38</v>
      </c>
      <c r="E6" s="1" t="s">
        <v>37</v>
      </c>
      <c r="F6" s="1" t="s">
        <v>36</v>
      </c>
      <c r="G6" s="1" t="s">
        <v>35</v>
      </c>
      <c r="H6" s="1" t="s">
        <v>2</v>
      </c>
      <c r="I6" s="1" t="s">
        <v>3</v>
      </c>
      <c r="J6" s="9"/>
    </row>
    <row r="7" spans="2:9" ht="15">
      <c r="B7" s="1">
        <v>3</v>
      </c>
      <c r="C7" s="4" t="s">
        <v>41</v>
      </c>
      <c r="D7" s="1">
        <v>64.9</v>
      </c>
      <c r="E7" s="1">
        <v>65</v>
      </c>
      <c r="F7" s="1">
        <v>29</v>
      </c>
      <c r="G7" s="1">
        <v>0.8629</v>
      </c>
      <c r="H7" s="1">
        <f>E7*F7*G7</f>
        <v>1626.5665</v>
      </c>
      <c r="I7" s="1">
        <v>1</v>
      </c>
    </row>
    <row r="8" spans="2:9" ht="15">
      <c r="B8" s="1">
        <v>1</v>
      </c>
      <c r="C8" s="4" t="s">
        <v>40</v>
      </c>
      <c r="D8" s="1">
        <v>74.75</v>
      </c>
      <c r="E8" s="1">
        <v>75</v>
      </c>
      <c r="F8" s="1">
        <v>26</v>
      </c>
      <c r="G8" s="1">
        <v>0.7897</v>
      </c>
      <c r="H8" s="1">
        <f>E8*F8*G8</f>
        <v>1539.915</v>
      </c>
      <c r="I8" s="1">
        <v>3</v>
      </c>
    </row>
    <row r="9" spans="2:9" ht="15">
      <c r="B9" s="1">
        <v>2</v>
      </c>
      <c r="C9" s="4" t="s">
        <v>39</v>
      </c>
      <c r="D9" s="1">
        <v>65.95</v>
      </c>
      <c r="E9" s="1">
        <v>67.5</v>
      </c>
      <c r="F9" s="1">
        <v>27</v>
      </c>
      <c r="G9" s="1">
        <v>0.8491</v>
      </c>
      <c r="H9" s="1">
        <f>E9*F9*G9</f>
        <v>1547.4847499999998</v>
      </c>
      <c r="I9" s="1">
        <v>2</v>
      </c>
    </row>
    <row r="10" spans="2:9" ht="15">
      <c r="B10" s="1">
        <v>4</v>
      </c>
      <c r="C10" s="4"/>
      <c r="D10" s="1"/>
      <c r="E10" s="1"/>
      <c r="F10" s="1"/>
      <c r="G10" s="1"/>
      <c r="H10" s="1">
        <f>E10*F10*G10</f>
        <v>0</v>
      </c>
      <c r="I10" s="1"/>
    </row>
    <row r="11" spans="2:9" ht="15">
      <c r="B11" s="1">
        <v>5</v>
      </c>
      <c r="C11" s="4"/>
      <c r="D11" s="1"/>
      <c r="E11" s="1"/>
      <c r="F11" s="1"/>
      <c r="G11" s="1"/>
      <c r="H11" s="1">
        <f>E11*F11*G11</f>
        <v>0</v>
      </c>
      <c r="I11" s="1"/>
    </row>
    <row r="12" spans="2:9" ht="15">
      <c r="B12" s="1">
        <v>6</v>
      </c>
      <c r="C12" s="4"/>
      <c r="D12" s="1"/>
      <c r="E12" s="1"/>
      <c r="F12" s="1"/>
      <c r="G12" s="1"/>
      <c r="H12" s="1">
        <f>E12*F12*G12</f>
        <v>0</v>
      </c>
      <c r="I12" s="1"/>
    </row>
    <row r="13" spans="2:9" ht="15">
      <c r="B13" s="11"/>
      <c r="C13" s="11"/>
      <c r="D13" s="11"/>
      <c r="E13" s="11"/>
      <c r="F13" s="11"/>
      <c r="G13" s="11"/>
      <c r="H13" s="11"/>
      <c r="I13" s="11"/>
    </row>
    <row r="18" spans="2:9" ht="15">
      <c r="B18" s="1" t="s">
        <v>0</v>
      </c>
      <c r="C18" s="1" t="s">
        <v>1</v>
      </c>
      <c r="D18" s="1" t="s">
        <v>38</v>
      </c>
      <c r="E18" s="1" t="s">
        <v>37</v>
      </c>
      <c r="F18" s="1" t="s">
        <v>36</v>
      </c>
      <c r="G18" s="1" t="s">
        <v>35</v>
      </c>
      <c r="H18" s="1" t="s">
        <v>2</v>
      </c>
      <c r="I18" s="1" t="s">
        <v>3</v>
      </c>
    </row>
    <row r="19" spans="2:9" ht="21">
      <c r="B19" s="12"/>
      <c r="C19" s="13" t="s">
        <v>34</v>
      </c>
      <c r="D19" s="12"/>
      <c r="E19" s="12"/>
      <c r="F19" s="12"/>
      <c r="G19" s="12"/>
      <c r="H19" s="12"/>
      <c r="I19" s="12"/>
    </row>
    <row r="20" spans="2:9" ht="15">
      <c r="B20" s="1">
        <v>4</v>
      </c>
      <c r="C20" s="4" t="s">
        <v>26</v>
      </c>
      <c r="D20" s="1">
        <v>83.4</v>
      </c>
      <c r="E20" s="1">
        <v>85</v>
      </c>
      <c r="F20" s="1">
        <v>34</v>
      </c>
      <c r="G20" s="1">
        <v>0.7702</v>
      </c>
      <c r="H20" s="1">
        <f>E20*F20*G20</f>
        <v>2225.878</v>
      </c>
      <c r="I20" s="1">
        <v>1</v>
      </c>
    </row>
    <row r="21" spans="2:9" ht="15">
      <c r="B21" s="1">
        <v>5</v>
      </c>
      <c r="C21" s="4" t="s">
        <v>29</v>
      </c>
      <c r="D21" s="1">
        <v>83.75</v>
      </c>
      <c r="E21" s="1">
        <v>85</v>
      </c>
      <c r="F21" s="1">
        <v>32</v>
      </c>
      <c r="G21" s="1">
        <v>0.767</v>
      </c>
      <c r="H21" s="1">
        <f>E21*F21*G21</f>
        <v>2086.2400000000002</v>
      </c>
      <c r="I21" s="1">
        <v>2</v>
      </c>
    </row>
    <row r="22" spans="2:9" ht="15">
      <c r="B22" s="1">
        <v>7</v>
      </c>
      <c r="C22" s="4" t="s">
        <v>33</v>
      </c>
      <c r="D22" s="1">
        <v>78.4</v>
      </c>
      <c r="E22" s="1">
        <v>80</v>
      </c>
      <c r="F22" s="1">
        <v>25</v>
      </c>
      <c r="G22" s="1">
        <v>0.7959</v>
      </c>
      <c r="H22" s="1">
        <f>E22*F22*G22</f>
        <v>1591.8000000000002</v>
      </c>
      <c r="I22" s="1">
        <v>3</v>
      </c>
    </row>
    <row r="23" spans="2:9" ht="15">
      <c r="B23" s="1">
        <v>6</v>
      </c>
      <c r="C23" s="4" t="s">
        <v>32</v>
      </c>
      <c r="D23" s="1">
        <v>88.95</v>
      </c>
      <c r="E23" s="1">
        <v>90</v>
      </c>
      <c r="F23" s="1">
        <v>24</v>
      </c>
      <c r="G23" s="1">
        <v>0.7222</v>
      </c>
      <c r="H23" s="1">
        <f>E23*F23*G23</f>
        <v>1559.952</v>
      </c>
      <c r="I23" s="1">
        <v>4</v>
      </c>
    </row>
    <row r="24" spans="2:9" ht="15">
      <c r="B24" s="1">
        <v>1</v>
      </c>
      <c r="C24" s="4" t="s">
        <v>20</v>
      </c>
      <c r="D24" s="1">
        <v>95.95</v>
      </c>
      <c r="E24" s="1">
        <v>97.5</v>
      </c>
      <c r="F24" s="1">
        <v>22</v>
      </c>
      <c r="G24" s="1">
        <v>0.6898</v>
      </c>
      <c r="H24" s="1">
        <f>E24*F24*G24</f>
        <v>1479.6209999999999</v>
      </c>
      <c r="I24" s="1">
        <v>5</v>
      </c>
    </row>
    <row r="25" spans="2:9" ht="15">
      <c r="B25" s="1">
        <v>2</v>
      </c>
      <c r="C25" s="4" t="s">
        <v>21</v>
      </c>
      <c r="D25" s="1">
        <v>88.4</v>
      </c>
      <c r="E25" s="1">
        <v>90</v>
      </c>
      <c r="F25" s="1">
        <v>16</v>
      </c>
      <c r="G25" s="1">
        <v>0.7266</v>
      </c>
      <c r="H25" s="1">
        <f>E25*F25*G25</f>
        <v>1046.304</v>
      </c>
      <c r="I25" s="1">
        <v>6</v>
      </c>
    </row>
    <row r="26" spans="2:9" ht="15">
      <c r="B26" s="1">
        <v>3</v>
      </c>
      <c r="C26" s="4" t="s">
        <v>23</v>
      </c>
      <c r="D26" s="1">
        <v>103.3</v>
      </c>
      <c r="E26" s="1">
        <v>105</v>
      </c>
      <c r="F26" s="1">
        <v>13</v>
      </c>
      <c r="G26" s="1">
        <v>0.682</v>
      </c>
      <c r="H26" s="1">
        <f>E26*F26*G26</f>
        <v>930.9300000000001</v>
      </c>
      <c r="I26" s="1">
        <v>7</v>
      </c>
    </row>
    <row r="31" spans="2:9" ht="15">
      <c r="B31" s="11"/>
      <c r="C31" s="11"/>
      <c r="D31" s="11"/>
      <c r="E31" s="11"/>
      <c r="F31" s="11"/>
      <c r="G31" s="11"/>
      <c r="H31" s="11"/>
      <c r="I31" s="11"/>
    </row>
    <row r="32" spans="2:9" ht="15">
      <c r="B32" s="11"/>
      <c r="C32" s="11"/>
      <c r="D32" s="11"/>
      <c r="E32" s="11"/>
      <c r="F32" s="11"/>
      <c r="G32" s="11"/>
      <c r="H32" s="11"/>
      <c r="I32" s="11"/>
    </row>
  </sheetData>
  <sheetProtection/>
  <printOptions/>
  <pageMargins left="0.5118110236220472" right="0.11811023622047245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Андрей</cp:lastModifiedBy>
  <cp:lastPrinted>2017-12-20T21:46:12Z</cp:lastPrinted>
  <dcterms:created xsi:type="dcterms:W3CDTF">2017-12-20T20:31:27Z</dcterms:created>
  <dcterms:modified xsi:type="dcterms:W3CDTF">2019-11-13T11:24:19Z</dcterms:modified>
  <cp:category/>
  <cp:version/>
  <cp:contentType/>
  <cp:contentStatus/>
</cp:coreProperties>
</file>